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21600" windowHeight="9630"/>
  </bookViews>
  <sheets>
    <sheet name="NOVEMBRO 20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D51" i="1"/>
  <c r="C51" i="1"/>
  <c r="B51" i="1"/>
  <c r="E51" i="1" s="1"/>
  <c r="E50" i="1"/>
  <c r="E49" i="1"/>
  <c r="E48" i="1"/>
  <c r="E47" i="1"/>
  <c r="E46" i="1"/>
  <c r="E45" i="1"/>
  <c r="E44" i="1"/>
  <c r="E43" i="1"/>
  <c r="E42" i="1"/>
  <c r="E41" i="1"/>
  <c r="E40" i="1"/>
  <c r="E39" i="1"/>
  <c r="D38" i="1"/>
  <c r="D67" i="1" s="1"/>
  <c r="C38" i="1"/>
  <c r="C67" i="1" s="1"/>
  <c r="B38" i="1"/>
  <c r="E38" i="1" s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D16" i="1"/>
  <c r="C16" i="1"/>
  <c r="E16" i="1" s="1"/>
  <c r="B16" i="1"/>
  <c r="E15" i="1"/>
  <c r="E14" i="1"/>
  <c r="E13" i="1"/>
  <c r="E12" i="1"/>
  <c r="E11" i="1"/>
  <c r="E10" i="1"/>
  <c r="E9" i="1"/>
  <c r="E8" i="1"/>
  <c r="E7" i="1"/>
  <c r="E6" i="1"/>
  <c r="E5" i="1"/>
  <c r="E4" i="1"/>
  <c r="D3" i="1"/>
  <c r="D35" i="1" s="1"/>
  <c r="C3" i="1"/>
  <c r="E3" i="1" s="1"/>
  <c r="B3" i="1"/>
  <c r="B35" i="1" s="1"/>
  <c r="C35" i="1" l="1"/>
  <c r="E35" i="1" s="1"/>
  <c r="E69" i="1" s="1"/>
  <c r="B67" i="1"/>
  <c r="E70" i="1" s="1"/>
  <c r="E71" i="1" l="1"/>
</calcChain>
</file>

<file path=xl/sharedStrings.xml><?xml version="1.0" encoding="utf-8"?>
<sst xmlns="http://schemas.openxmlformats.org/spreadsheetml/2006/main" count="80" uniqueCount="43">
  <si>
    <t>PROCEDIMENTOS/ANIMAIS</t>
  </si>
  <si>
    <t>MAMÍFEROS</t>
  </si>
  <si>
    <t>AVES</t>
  </si>
  <si>
    <t>RÉPTEIS</t>
  </si>
  <si>
    <t>TOTAL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</si>
  <si>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</si>
  <si>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</si>
  <si>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</si>
  <si>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</si>
  <si>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</si>
  <si>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</si>
  <si>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</si>
  <si>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</si>
  <si>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</si>
  <si>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</si>
  <si>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</si>
  <si>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 xml:space="preserve">QUANTIDADE DE INDIVÍDUOS ATENDIDOS </t>
  </si>
  <si>
    <t>OUTROS PROCEDIMENTOS</t>
  </si>
  <si>
    <t>COLABORADORES (TOTAL):</t>
  </si>
  <si>
    <t>- INTEGRATIVAS</t>
  </si>
  <si>
    <t>- FISIOTERAPIA</t>
  </si>
  <si>
    <t>- ODONTOLOGIA</t>
  </si>
  <si>
    <t>- HISTOPATOLOGIA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</si>
  <si>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</si>
  <si>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</si>
  <si>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</si>
  <si>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</si>
  <si>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</si>
  <si>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</si>
  <si>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</si>
  <si>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</si>
  <si>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</si>
  <si>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</si>
  <si>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</si>
  <si>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</si>
  <si>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</si>
  <si>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ANESTESIA</t>
  </si>
  <si>
    <t xml:space="preserve">ATIVIDADES TOTAIS </t>
  </si>
  <si>
    <t>ATENDIMENTOS ANIMAIS DE VIDA LIVRE/EXTERNOS - NOVEMBRO</t>
  </si>
  <si>
    <t>ATIVIDADES ANIMAIS - FJZB</t>
  </si>
  <si>
    <t xml:space="preserve">ATIVIDADES ANIMAIS DE FORA </t>
  </si>
  <si>
    <t>TOTAL GERAL</t>
  </si>
  <si>
    <t>ATENDIMENTOS ANIMAIS DA FJZB - NOVEMBRO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</si>
</sst>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1155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A4C2F4"/>
      </patternFill>
    </fill>
    <fill>
      <patternFill patternType="solid">
        <fgColor theme="0" tint="-0.249977111117893"/>
        <bgColor rgb="FFCFE2F3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rgb="FF6FA8DC"/>
      </patternFill>
    </fill>
    <fill>
      <patternFill patternType="solid">
        <fgColor theme="0" tint="-0.249977111117893"/>
        <bgColor rgb="FFFFD966"/>
      </patternFill>
    </fill>
    <fill>
      <patternFill patternType="solid">
        <fgColor theme="0" tint="-0.249977111117893"/>
        <bgColor rgb="FF6D9EEB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 tint="-0.249977111117893"/>
        <bgColor rgb="FF3C78D8"/>
      </patternFill>
    </fill>
    <fill>
      <patternFill patternType="solid">
        <fgColor theme="0" tint="-0.249977111117893"/>
        <bgColor rgb="FFD5A6BD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2" fillId="0" borderId="4" xfId="0" applyFont="1" applyBorder="1" applyAlignment="1"/>
    <xf numFmtId="0" fontId="3" fillId="0" borderId="4" xfId="0" applyFont="1" applyBorder="1" applyAlignment="1"/>
    <xf numFmtId="0" fontId="0" fillId="0" borderId="0" xfId="0" applyAlignment="1"/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2" fillId="5" borderId="4" xfId="0" applyFont="1" applyFill="1" applyBorder="1" applyAlignment="1"/>
    <xf numFmtId="0" fontId="2" fillId="5" borderId="4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1" fillId="4" borderId="2" xfId="0" applyFont="1" applyFill="1" applyBorder="1"/>
    <xf numFmtId="0" fontId="1" fillId="4" borderId="3" xfId="0" applyFont="1" applyFill="1" applyBorder="1"/>
    <xf numFmtId="0" fontId="3" fillId="9" borderId="4" xfId="0" applyFont="1" applyFill="1" applyBorder="1"/>
    <xf numFmtId="0" fontId="2" fillId="10" borderId="4" xfId="0" applyFont="1" applyFill="1" applyBorder="1" applyAlignment="1"/>
    <xf numFmtId="0" fontId="2" fillId="10" borderId="4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4" xfId="0" applyFont="1" applyFill="1" applyBorder="1"/>
    <xf numFmtId="0" fontId="3" fillId="6" borderId="4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/>
    </xf>
    <xf numFmtId="0" fontId="2" fillId="11" borderId="4" xfId="0" applyFont="1" applyFill="1" applyBorder="1" applyAlignment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1" borderId="4" xfId="0" applyFont="1" applyFill="1" applyBorder="1" applyAlignment="1"/>
    <xf numFmtId="0" fontId="6" fillId="13" borderId="4" xfId="0" applyFont="1" applyFill="1" applyBorder="1" applyAlignment="1"/>
    <xf numFmtId="0" fontId="2" fillId="13" borderId="4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 wrapText="1"/>
    </xf>
    <xf numFmtId="0" fontId="2" fillId="13" borderId="4" xfId="0" applyFont="1" applyFill="1" applyBorder="1" applyAlignment="1"/>
    <xf numFmtId="0" fontId="3" fillId="1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da.pereira/Downloads/RELATO&#769;RIO-Novembro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Mamíferos"/>
      <sheetName val="Aves"/>
      <sheetName val="Répteis"/>
      <sheetName val="Rondas"/>
      <sheetName val="Plantel HVET"/>
    </sheetNames>
    <sheetDataSet>
      <sheetData sheetId="0"/>
      <sheetData sheetId="1">
        <row r="37">
          <cell r="D37">
            <v>110</v>
          </cell>
        </row>
        <row r="67">
          <cell r="D67">
            <v>78</v>
          </cell>
        </row>
      </sheetData>
      <sheetData sheetId="2">
        <row r="13">
          <cell r="D13">
            <v>24</v>
          </cell>
        </row>
        <row r="37">
          <cell r="D37">
            <v>70</v>
          </cell>
        </row>
      </sheetData>
      <sheetData sheetId="3">
        <row r="15">
          <cell r="D15">
            <v>14</v>
          </cell>
        </row>
        <row r="25">
          <cell r="D25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>
      <selection activeCell="A14" sqref="A14"/>
    </sheetView>
  </sheetViews>
  <sheetFormatPr defaultRowHeight="15"/>
  <cols>
    <col min="1" max="1" width="39.85546875" style="8" customWidth="1"/>
    <col min="2" max="2" width="16.7109375" customWidth="1"/>
    <col min="3" max="3" width="29" bestFit="1" customWidth="1"/>
    <col min="4" max="4" width="13.7109375" customWidth="1"/>
    <col min="5" max="5" width="15.85546875" customWidth="1"/>
  </cols>
  <sheetData>
    <row r="1" spans="1:5" ht="24.95" customHeight="1">
      <c r="A1" s="9" t="s">
        <v>42</v>
      </c>
      <c r="B1" s="10"/>
      <c r="C1" s="10"/>
      <c r="D1" s="10"/>
      <c r="E1" s="11"/>
    </row>
    <row r="2" spans="1:5">
      <c r="A2" s="12" t="s">
        <v>0</v>
      </c>
      <c r="B2" s="13" t="s">
        <v>1</v>
      </c>
      <c r="C2" s="14" t="s">
        <v>2</v>
      </c>
      <c r="D2" s="15" t="s">
        <v>3</v>
      </c>
      <c r="E2" s="16" t="s">
        <v>4</v>
      </c>
    </row>
    <row r="3" spans="1:5">
      <c r="A3" s="6" t="s">
        <v>5</v>
      </c>
      <c r="B3" s="1">
        <f>[1]Mamíferos!D37</f>
        <v>110</v>
      </c>
      <c r="C3" s="1">
        <f>[1]Aves!D13</f>
        <v>24</v>
      </c>
      <c r="D3" s="1">
        <f>[1]Répteis!D15</f>
        <v>14</v>
      </c>
      <c r="E3" s="25">
        <f t="shared" ref="E3:E17" si="0">SUM(B3:D3)</f>
        <v>148</v>
      </c>
    </row>
    <row r="4" spans="1:5">
      <c r="A4" s="6" t="s">
        <v>6</v>
      </c>
      <c r="B4" s="1">
        <v>1</v>
      </c>
      <c r="C4" s="1">
        <v>0</v>
      </c>
      <c r="D4" s="1">
        <v>0</v>
      </c>
      <c r="E4" s="25">
        <f t="shared" si="0"/>
        <v>1</v>
      </c>
    </row>
    <row r="5" spans="1:5">
      <c r="A5" s="6" t="s">
        <v>7</v>
      </c>
      <c r="B5" s="1">
        <v>10</v>
      </c>
      <c r="C5" s="1">
        <v>0</v>
      </c>
      <c r="D5" s="1">
        <v>0</v>
      </c>
      <c r="E5" s="25">
        <f t="shared" si="0"/>
        <v>10</v>
      </c>
    </row>
    <row r="6" spans="1:5">
      <c r="A6" s="6" t="s">
        <v>8</v>
      </c>
      <c r="B6" s="1">
        <v>64</v>
      </c>
      <c r="C6" s="1">
        <v>0</v>
      </c>
      <c r="D6" s="1">
        <v>50</v>
      </c>
      <c r="E6" s="25">
        <f t="shared" si="0"/>
        <v>114</v>
      </c>
    </row>
    <row r="7" spans="1:5">
      <c r="A7" s="6" t="s">
        <v>9</v>
      </c>
      <c r="B7" s="1">
        <v>16</v>
      </c>
      <c r="C7" s="1">
        <v>0</v>
      </c>
      <c r="D7" s="1">
        <v>0</v>
      </c>
      <c r="E7" s="25">
        <f t="shared" si="0"/>
        <v>16</v>
      </c>
    </row>
    <row r="8" spans="1:5">
      <c r="A8" s="6" t="s">
        <v>10</v>
      </c>
      <c r="B8" s="1">
        <v>1</v>
      </c>
      <c r="C8" s="1">
        <v>4</v>
      </c>
      <c r="D8" s="1">
        <v>0</v>
      </c>
      <c r="E8" s="25">
        <f t="shared" si="0"/>
        <v>5</v>
      </c>
    </row>
    <row r="9" spans="1:5">
      <c r="A9" s="6" t="s">
        <v>11</v>
      </c>
      <c r="B9" s="1">
        <v>6</v>
      </c>
      <c r="C9" s="1">
        <v>2</v>
      </c>
      <c r="D9" s="1">
        <v>2</v>
      </c>
      <c r="E9" s="25">
        <f t="shared" si="0"/>
        <v>10</v>
      </c>
    </row>
    <row r="10" spans="1:5">
      <c r="A10" s="6" t="s">
        <v>12</v>
      </c>
      <c r="B10" s="1">
        <v>5</v>
      </c>
      <c r="C10" s="1">
        <v>0</v>
      </c>
      <c r="D10" s="1">
        <v>5</v>
      </c>
      <c r="E10" s="25">
        <f t="shared" si="0"/>
        <v>10</v>
      </c>
    </row>
    <row r="11" spans="1:5">
      <c r="A11" s="6" t="s">
        <v>13</v>
      </c>
      <c r="B11" s="1">
        <v>1</v>
      </c>
      <c r="C11" s="1">
        <v>1</v>
      </c>
      <c r="D11" s="1">
        <v>0</v>
      </c>
      <c r="E11" s="25">
        <f t="shared" si="0"/>
        <v>2</v>
      </c>
    </row>
    <row r="12" spans="1:5">
      <c r="A12" s="6" t="s">
        <v>14</v>
      </c>
      <c r="B12" s="1">
        <v>0</v>
      </c>
      <c r="C12" s="1">
        <v>2</v>
      </c>
      <c r="D12" s="1">
        <v>0</v>
      </c>
      <c r="E12" s="25">
        <f t="shared" si="0"/>
        <v>2</v>
      </c>
    </row>
    <row r="13" spans="1:5">
      <c r="A13" s="6" t="s">
        <v>15</v>
      </c>
      <c r="B13" s="1">
        <v>0</v>
      </c>
      <c r="C13" s="1">
        <v>0</v>
      </c>
      <c r="D13" s="1">
        <v>0</v>
      </c>
      <c r="E13" s="25">
        <f t="shared" si="0"/>
        <v>0</v>
      </c>
    </row>
    <row r="14" spans="1:5">
      <c r="A14" s="29" t="s">
        <v>16</v>
      </c>
      <c r="B14" s="1">
        <v>24</v>
      </c>
      <c r="C14" s="1">
        <v>6</v>
      </c>
      <c r="D14" s="1">
        <v>0</v>
      </c>
      <c r="E14" s="25">
        <f t="shared" si="0"/>
        <v>30</v>
      </c>
    </row>
    <row r="15" spans="1:5">
      <c r="A15" s="6" t="s">
        <v>17</v>
      </c>
      <c r="B15" s="1">
        <v>2</v>
      </c>
      <c r="C15" s="1">
        <v>0</v>
      </c>
      <c r="D15" s="1">
        <v>0</v>
      </c>
      <c r="E15" s="25">
        <f t="shared" si="0"/>
        <v>2</v>
      </c>
    </row>
    <row r="16" spans="1:5">
      <c r="A16" s="37" t="s">
        <v>18</v>
      </c>
      <c r="B16" s="38">
        <f t="shared" ref="B16:D16" si="1">SUM(B17:B34)</f>
        <v>15</v>
      </c>
      <c r="C16" s="38">
        <f t="shared" si="1"/>
        <v>4</v>
      </c>
      <c r="D16" s="38">
        <f t="shared" si="1"/>
        <v>0</v>
      </c>
      <c r="E16" s="25">
        <f t="shared" si="0"/>
        <v>19</v>
      </c>
    </row>
    <row r="17" spans="1:5">
      <c r="A17" s="7" t="s">
        <v>19</v>
      </c>
      <c r="B17" s="1">
        <v>0</v>
      </c>
      <c r="C17" s="1">
        <v>0</v>
      </c>
      <c r="D17" s="1">
        <v>0</v>
      </c>
      <c r="E17" s="25">
        <f t="shared" si="0"/>
        <v>0</v>
      </c>
    </row>
    <row r="18" spans="1:5">
      <c r="A18" s="7" t="s">
        <v>20</v>
      </c>
      <c r="B18" s="1">
        <v>0</v>
      </c>
      <c r="C18" s="1">
        <v>0</v>
      </c>
      <c r="D18" s="1">
        <v>0</v>
      </c>
      <c r="E18" s="26"/>
    </row>
    <row r="19" spans="1:5">
      <c r="A19" s="7" t="s">
        <v>21</v>
      </c>
      <c r="B19" s="1">
        <v>3</v>
      </c>
      <c r="C19" s="1">
        <v>0</v>
      </c>
      <c r="D19" s="1">
        <v>0</v>
      </c>
      <c r="E19" s="25">
        <f t="shared" ref="E19:E35" si="2">SUM(B19:D19)</f>
        <v>3</v>
      </c>
    </row>
    <row r="20" spans="1:5">
      <c r="A20" s="7" t="s">
        <v>22</v>
      </c>
      <c r="B20" s="1">
        <v>2</v>
      </c>
      <c r="C20" s="1">
        <v>0</v>
      </c>
      <c r="D20" s="1">
        <v>0</v>
      </c>
      <c r="E20" s="25">
        <f t="shared" si="2"/>
        <v>2</v>
      </c>
    </row>
    <row r="21" spans="1:5">
      <c r="A21" s="7" t="s">
        <v>23</v>
      </c>
      <c r="B21" s="1">
        <v>1</v>
      </c>
      <c r="C21" s="1">
        <v>2</v>
      </c>
      <c r="D21" s="1">
        <v>0</v>
      </c>
      <c r="E21" s="25">
        <f t="shared" si="2"/>
        <v>3</v>
      </c>
    </row>
    <row r="22" spans="1:5">
      <c r="A22" s="7" t="s">
        <v>24</v>
      </c>
      <c r="B22" s="1">
        <v>2</v>
      </c>
      <c r="C22" s="1">
        <v>0</v>
      </c>
      <c r="D22" s="1">
        <v>0</v>
      </c>
      <c r="E22" s="25">
        <f t="shared" si="2"/>
        <v>2</v>
      </c>
    </row>
    <row r="23" spans="1:5">
      <c r="A23" s="7" t="s">
        <v>25</v>
      </c>
      <c r="B23" s="1">
        <v>0</v>
      </c>
      <c r="C23" s="1">
        <v>0</v>
      </c>
      <c r="D23" s="1">
        <v>0</v>
      </c>
      <c r="E23" s="25">
        <f t="shared" si="2"/>
        <v>0</v>
      </c>
    </row>
    <row r="24" spans="1:5">
      <c r="A24" s="7" t="s">
        <v>26</v>
      </c>
      <c r="B24" s="1">
        <v>0</v>
      </c>
      <c r="C24" s="1">
        <v>0</v>
      </c>
      <c r="D24" s="1">
        <v>0</v>
      </c>
      <c r="E24" s="25">
        <f t="shared" si="2"/>
        <v>0</v>
      </c>
    </row>
    <row r="25" spans="1:5">
      <c r="A25" s="7" t="s">
        <v>27</v>
      </c>
      <c r="B25" s="1">
        <v>2</v>
      </c>
      <c r="C25" s="1">
        <v>2</v>
      </c>
      <c r="D25" s="1">
        <v>0</v>
      </c>
      <c r="E25" s="25">
        <f t="shared" si="2"/>
        <v>4</v>
      </c>
    </row>
    <row r="26" spans="1:5">
      <c r="A26" s="7" t="s">
        <v>28</v>
      </c>
      <c r="B26" s="1">
        <v>2</v>
      </c>
      <c r="C26" s="1">
        <v>0</v>
      </c>
      <c r="D26" s="1">
        <v>0</v>
      </c>
      <c r="E26" s="25">
        <f t="shared" si="2"/>
        <v>2</v>
      </c>
    </row>
    <row r="27" spans="1:5">
      <c r="A27" s="7" t="s">
        <v>29</v>
      </c>
      <c r="B27" s="1">
        <v>0</v>
      </c>
      <c r="C27" s="1">
        <v>0</v>
      </c>
      <c r="D27" s="1">
        <v>0</v>
      </c>
      <c r="E27" s="25">
        <f t="shared" si="2"/>
        <v>0</v>
      </c>
    </row>
    <row r="28" spans="1:5">
      <c r="A28" s="7" t="s">
        <v>30</v>
      </c>
      <c r="B28" s="1">
        <v>0</v>
      </c>
      <c r="C28" s="1">
        <v>0</v>
      </c>
      <c r="D28" s="1">
        <v>0</v>
      </c>
      <c r="E28" s="25">
        <f t="shared" si="2"/>
        <v>0</v>
      </c>
    </row>
    <row r="29" spans="1:5">
      <c r="A29" s="7" t="s">
        <v>31</v>
      </c>
      <c r="B29" s="1">
        <v>0</v>
      </c>
      <c r="C29" s="1">
        <v>0</v>
      </c>
      <c r="D29" s="1">
        <v>0</v>
      </c>
      <c r="E29" s="25">
        <f t="shared" si="2"/>
        <v>0</v>
      </c>
    </row>
    <row r="30" spans="1:5">
      <c r="A30" s="7" t="s">
        <v>32</v>
      </c>
      <c r="B30" s="1">
        <v>0</v>
      </c>
      <c r="C30" s="1">
        <v>0</v>
      </c>
      <c r="D30" s="1">
        <v>0</v>
      </c>
      <c r="E30" s="25">
        <f t="shared" si="2"/>
        <v>0</v>
      </c>
    </row>
    <row r="31" spans="1:5">
      <c r="A31" s="7" t="s">
        <v>33</v>
      </c>
      <c r="B31" s="1">
        <v>0</v>
      </c>
      <c r="C31" s="1">
        <v>0</v>
      </c>
      <c r="D31" s="1">
        <v>0</v>
      </c>
      <c r="E31" s="25">
        <f t="shared" si="2"/>
        <v>0</v>
      </c>
    </row>
    <row r="32" spans="1:5">
      <c r="A32" s="7" t="s">
        <v>34</v>
      </c>
      <c r="B32" s="1">
        <v>0</v>
      </c>
      <c r="C32" s="1">
        <v>0</v>
      </c>
      <c r="D32" s="1">
        <v>0</v>
      </c>
      <c r="E32" s="27">
        <f t="shared" si="2"/>
        <v>0</v>
      </c>
    </row>
    <row r="33" spans="1:5">
      <c r="A33" s="7" t="s">
        <v>35</v>
      </c>
      <c r="B33" s="1">
        <v>0</v>
      </c>
      <c r="C33" s="1">
        <v>0</v>
      </c>
      <c r="D33" s="1">
        <v>0</v>
      </c>
      <c r="E33" s="27">
        <f t="shared" si="2"/>
        <v>0</v>
      </c>
    </row>
    <row r="34" spans="1:5">
      <c r="A34" s="7" t="s">
        <v>36</v>
      </c>
      <c r="B34" s="1">
        <v>3</v>
      </c>
      <c r="C34" s="1">
        <v>0</v>
      </c>
      <c r="D34" s="1">
        <v>0</v>
      </c>
      <c r="E34" s="27">
        <f t="shared" si="2"/>
        <v>3</v>
      </c>
    </row>
    <row r="35" spans="1:5">
      <c r="A35" s="29" t="s">
        <v>37</v>
      </c>
      <c r="B35" s="27">
        <f t="shared" ref="B35:D35" si="3">SUM(B3:B13) + SUM(B17:B34)</f>
        <v>229</v>
      </c>
      <c r="C35" s="27">
        <f t="shared" si="3"/>
        <v>37</v>
      </c>
      <c r="D35" s="36">
        <f t="shared" si="3"/>
        <v>71</v>
      </c>
      <c r="E35" s="27">
        <f t="shared" si="2"/>
        <v>337</v>
      </c>
    </row>
    <row r="36" spans="1:5">
      <c r="A36" s="17" t="s">
        <v>38</v>
      </c>
      <c r="B36" s="18"/>
      <c r="C36" s="18"/>
      <c r="D36" s="19"/>
      <c r="E36" s="20"/>
    </row>
    <row r="37" spans="1:5">
      <c r="A37" s="21" t="s">
        <v>0</v>
      </c>
      <c r="B37" s="22" t="s">
        <v>1</v>
      </c>
      <c r="C37" s="23" t="s">
        <v>2</v>
      </c>
      <c r="D37" s="15" t="s">
        <v>3</v>
      </c>
      <c r="E37" s="24" t="s">
        <v>4</v>
      </c>
    </row>
    <row r="38" spans="1:5">
      <c r="A38" s="6" t="s">
        <v>5</v>
      </c>
      <c r="B38" s="2">
        <f>[1]Mamíferos!D67</f>
        <v>78</v>
      </c>
      <c r="C38" s="2">
        <f>[1]Aves!D37</f>
        <v>70</v>
      </c>
      <c r="D38" s="3">
        <f>[1]Répteis!D25</f>
        <v>0</v>
      </c>
      <c r="E38" s="25">
        <f t="shared" ref="E38:E52" si="4">SUM(B38:D38)</f>
        <v>148</v>
      </c>
    </row>
    <row r="39" spans="1:5">
      <c r="A39" s="6" t="s">
        <v>6</v>
      </c>
      <c r="B39" s="2">
        <v>0</v>
      </c>
      <c r="C39" s="2">
        <v>1</v>
      </c>
      <c r="D39" s="2">
        <v>0</v>
      </c>
      <c r="E39" s="25">
        <f t="shared" si="4"/>
        <v>1</v>
      </c>
    </row>
    <row r="40" spans="1:5">
      <c r="A40" s="6" t="s">
        <v>7</v>
      </c>
      <c r="B40" s="2">
        <v>6</v>
      </c>
      <c r="C40" s="2">
        <v>1</v>
      </c>
      <c r="D40" s="2">
        <v>0</v>
      </c>
      <c r="E40" s="25">
        <f t="shared" si="4"/>
        <v>7</v>
      </c>
    </row>
    <row r="41" spans="1:5">
      <c r="A41" s="6" t="s">
        <v>8</v>
      </c>
      <c r="B41" s="2">
        <v>0</v>
      </c>
      <c r="C41" s="2">
        <v>8</v>
      </c>
      <c r="D41" s="2">
        <v>0</v>
      </c>
      <c r="E41" s="25">
        <f t="shared" si="4"/>
        <v>8</v>
      </c>
    </row>
    <row r="42" spans="1:5">
      <c r="A42" s="6" t="s">
        <v>9</v>
      </c>
      <c r="B42" s="2">
        <v>0</v>
      </c>
      <c r="C42" s="2">
        <v>0</v>
      </c>
      <c r="D42" s="2">
        <v>0</v>
      </c>
      <c r="E42" s="25">
        <f t="shared" si="4"/>
        <v>0</v>
      </c>
    </row>
    <row r="43" spans="1:5">
      <c r="A43" s="6" t="s">
        <v>10</v>
      </c>
      <c r="B43" s="2">
        <v>1</v>
      </c>
      <c r="C43" s="2">
        <v>2</v>
      </c>
      <c r="D43" s="2">
        <v>0</v>
      </c>
      <c r="E43" s="25">
        <f t="shared" si="4"/>
        <v>3</v>
      </c>
    </row>
    <row r="44" spans="1:5">
      <c r="A44" s="6" t="s">
        <v>11</v>
      </c>
      <c r="B44" s="2">
        <v>6</v>
      </c>
      <c r="C44" s="2">
        <v>13</v>
      </c>
      <c r="D44" s="2">
        <v>0</v>
      </c>
      <c r="E44" s="25">
        <f t="shared" si="4"/>
        <v>19</v>
      </c>
    </row>
    <row r="45" spans="1:5">
      <c r="A45" s="6" t="s">
        <v>12</v>
      </c>
      <c r="B45" s="2">
        <v>9</v>
      </c>
      <c r="C45" s="2">
        <v>8</v>
      </c>
      <c r="D45" s="2">
        <v>0</v>
      </c>
      <c r="E45" s="25">
        <f t="shared" si="4"/>
        <v>17</v>
      </c>
    </row>
    <row r="46" spans="1:5">
      <c r="A46" s="6" t="s">
        <v>13</v>
      </c>
      <c r="B46" s="2">
        <v>3</v>
      </c>
      <c r="C46" s="2">
        <v>3</v>
      </c>
      <c r="D46" s="2">
        <v>0</v>
      </c>
      <c r="E46" s="25">
        <f t="shared" si="4"/>
        <v>6</v>
      </c>
    </row>
    <row r="47" spans="1:5">
      <c r="A47" s="6" t="s">
        <v>14</v>
      </c>
      <c r="B47" s="2">
        <v>2</v>
      </c>
      <c r="C47" s="2">
        <v>1</v>
      </c>
      <c r="D47" s="2">
        <v>0</v>
      </c>
      <c r="E47" s="25">
        <f t="shared" si="4"/>
        <v>3</v>
      </c>
    </row>
    <row r="48" spans="1:5">
      <c r="A48" s="6" t="s">
        <v>15</v>
      </c>
      <c r="B48" s="2">
        <v>0</v>
      </c>
      <c r="C48" s="2">
        <v>0</v>
      </c>
      <c r="D48" s="2">
        <v>0</v>
      </c>
      <c r="E48" s="25">
        <f t="shared" si="4"/>
        <v>0</v>
      </c>
    </row>
    <row r="49" spans="1:5">
      <c r="A49" s="6" t="s">
        <v>17</v>
      </c>
      <c r="B49" s="2">
        <v>0</v>
      </c>
      <c r="C49" s="2">
        <v>0</v>
      </c>
      <c r="D49" s="2">
        <v>0</v>
      </c>
      <c r="E49" s="25">
        <f t="shared" si="4"/>
        <v>0</v>
      </c>
    </row>
    <row r="50" spans="1:5">
      <c r="A50" s="33" t="s">
        <v>16</v>
      </c>
      <c r="B50" s="2">
        <v>15</v>
      </c>
      <c r="C50" s="2">
        <v>0</v>
      </c>
      <c r="D50" s="2">
        <v>0</v>
      </c>
      <c r="E50" s="28">
        <f t="shared" si="4"/>
        <v>15</v>
      </c>
    </row>
    <row r="51" spans="1:5">
      <c r="A51" s="34" t="s">
        <v>18</v>
      </c>
      <c r="B51" s="35">
        <f t="shared" ref="B51:D51" si="5">SUM(B52:B66)</f>
        <v>9</v>
      </c>
      <c r="C51" s="35">
        <f t="shared" si="5"/>
        <v>4</v>
      </c>
      <c r="D51" s="35">
        <f t="shared" si="5"/>
        <v>0</v>
      </c>
      <c r="E51" s="28">
        <f t="shared" si="4"/>
        <v>13</v>
      </c>
    </row>
    <row r="52" spans="1:5">
      <c r="A52" s="7" t="s">
        <v>19</v>
      </c>
      <c r="B52" s="1">
        <v>1</v>
      </c>
      <c r="C52" s="1">
        <v>1</v>
      </c>
      <c r="D52" s="1">
        <v>0</v>
      </c>
      <c r="E52" s="25">
        <f t="shared" si="4"/>
        <v>2</v>
      </c>
    </row>
    <row r="53" spans="1:5">
      <c r="A53" s="7" t="s">
        <v>20</v>
      </c>
      <c r="B53" s="1">
        <v>3</v>
      </c>
      <c r="C53" s="1">
        <v>0</v>
      </c>
      <c r="D53" s="1">
        <v>0</v>
      </c>
      <c r="E53" s="26"/>
    </row>
    <row r="54" spans="1:5">
      <c r="A54" s="7" t="s">
        <v>21</v>
      </c>
      <c r="B54" s="1">
        <v>0</v>
      </c>
      <c r="C54" s="1">
        <v>0</v>
      </c>
      <c r="D54" s="1">
        <v>0</v>
      </c>
      <c r="E54" s="25">
        <f t="shared" ref="E54:E67" si="6">SUM(B54:D54)</f>
        <v>0</v>
      </c>
    </row>
    <row r="55" spans="1:5">
      <c r="A55" s="7" t="s">
        <v>22</v>
      </c>
      <c r="B55" s="1">
        <v>0</v>
      </c>
      <c r="C55" s="1">
        <v>0</v>
      </c>
      <c r="D55" s="1">
        <v>0</v>
      </c>
      <c r="E55" s="25">
        <f t="shared" si="6"/>
        <v>0</v>
      </c>
    </row>
    <row r="56" spans="1:5">
      <c r="A56" s="7" t="s">
        <v>23</v>
      </c>
      <c r="B56" s="1">
        <v>0</v>
      </c>
      <c r="C56" s="1">
        <v>0</v>
      </c>
      <c r="D56" s="1">
        <v>0</v>
      </c>
      <c r="E56" s="25">
        <f t="shared" si="6"/>
        <v>0</v>
      </c>
    </row>
    <row r="57" spans="1:5">
      <c r="A57" s="7" t="s">
        <v>24</v>
      </c>
      <c r="B57" s="1">
        <v>1</v>
      </c>
      <c r="C57" s="1">
        <v>3</v>
      </c>
      <c r="D57" s="1">
        <v>0</v>
      </c>
      <c r="E57" s="25">
        <f t="shared" si="6"/>
        <v>4</v>
      </c>
    </row>
    <row r="58" spans="1:5">
      <c r="A58" s="7" t="s">
        <v>25</v>
      </c>
      <c r="B58" s="1">
        <v>0</v>
      </c>
      <c r="C58" s="1">
        <v>0</v>
      </c>
      <c r="D58" s="1">
        <v>0</v>
      </c>
      <c r="E58" s="25">
        <f t="shared" si="6"/>
        <v>0</v>
      </c>
    </row>
    <row r="59" spans="1:5">
      <c r="A59" s="7" t="s">
        <v>26</v>
      </c>
      <c r="B59" s="1">
        <v>0</v>
      </c>
      <c r="C59" s="1">
        <v>0</v>
      </c>
      <c r="D59" s="1">
        <v>0</v>
      </c>
      <c r="E59" s="25">
        <f t="shared" si="6"/>
        <v>0</v>
      </c>
    </row>
    <row r="60" spans="1:5">
      <c r="A60" s="7" t="s">
        <v>27</v>
      </c>
      <c r="B60" s="1">
        <v>3</v>
      </c>
      <c r="C60" s="1">
        <v>0</v>
      </c>
      <c r="D60" s="1">
        <v>0</v>
      </c>
      <c r="E60" s="25">
        <f t="shared" si="6"/>
        <v>3</v>
      </c>
    </row>
    <row r="61" spans="1:5">
      <c r="A61" s="7" t="s">
        <v>28</v>
      </c>
      <c r="B61" s="1">
        <v>0</v>
      </c>
      <c r="C61" s="1">
        <v>0</v>
      </c>
      <c r="D61" s="1">
        <v>0</v>
      </c>
      <c r="E61" s="25">
        <f t="shared" si="6"/>
        <v>0</v>
      </c>
    </row>
    <row r="62" spans="1:5">
      <c r="A62" s="7" t="s">
        <v>30</v>
      </c>
      <c r="B62" s="1">
        <v>1</v>
      </c>
      <c r="C62" s="1">
        <v>0</v>
      </c>
      <c r="D62" s="1">
        <v>0</v>
      </c>
      <c r="E62" s="25">
        <f t="shared" si="6"/>
        <v>1</v>
      </c>
    </row>
    <row r="63" spans="1:5">
      <c r="A63" s="7" t="s">
        <v>31</v>
      </c>
      <c r="B63" s="1">
        <v>0</v>
      </c>
      <c r="C63" s="1">
        <v>0</v>
      </c>
      <c r="D63" s="1">
        <v>0</v>
      </c>
      <c r="E63" s="25">
        <f t="shared" si="6"/>
        <v>0</v>
      </c>
    </row>
    <row r="64" spans="1:5">
      <c r="A64" s="7" t="s">
        <v>32</v>
      </c>
      <c r="B64" s="1">
        <v>0</v>
      </c>
      <c r="C64" s="1">
        <v>0</v>
      </c>
      <c r="D64" s="1">
        <v>0</v>
      </c>
      <c r="E64" s="25">
        <f t="shared" si="6"/>
        <v>0</v>
      </c>
    </row>
    <row r="65" spans="1:5">
      <c r="A65" s="7" t="s">
        <v>35</v>
      </c>
      <c r="B65" s="1">
        <v>0</v>
      </c>
      <c r="C65" s="1">
        <v>0</v>
      </c>
      <c r="D65" s="1">
        <v>0</v>
      </c>
      <c r="E65" s="25">
        <f t="shared" si="6"/>
        <v>0</v>
      </c>
    </row>
    <row r="66" spans="1:5">
      <c r="A66" s="7" t="s">
        <v>36</v>
      </c>
      <c r="B66" s="1">
        <v>0</v>
      </c>
      <c r="C66" s="1">
        <v>0</v>
      </c>
      <c r="D66" s="1">
        <v>0</v>
      </c>
      <c r="E66" s="25">
        <f t="shared" si="6"/>
        <v>0</v>
      </c>
    </row>
    <row r="67" spans="1:5">
      <c r="A67" s="29" t="s">
        <v>37</v>
      </c>
      <c r="B67" s="25">
        <f>SUM(B52:B66) + SUM(B38:B48)</f>
        <v>114</v>
      </c>
      <c r="C67" s="25">
        <f t="shared" ref="C67:D67" si="7">SUM(C52:C66)+SUM(C38:C48)</f>
        <v>111</v>
      </c>
      <c r="D67" s="25">
        <f t="shared" si="7"/>
        <v>0</v>
      </c>
      <c r="E67" s="28">
        <f t="shared" si="6"/>
        <v>225</v>
      </c>
    </row>
    <row r="68" spans="1:5">
      <c r="A68" s="5"/>
      <c r="B68" s="4"/>
      <c r="C68" s="4"/>
      <c r="D68" s="4"/>
      <c r="E68" s="4"/>
    </row>
    <row r="69" spans="1:5">
      <c r="A69" s="5"/>
      <c r="B69" s="4"/>
      <c r="C69" s="30" t="s">
        <v>39</v>
      </c>
      <c r="D69" s="31" t="s">
        <v>4</v>
      </c>
      <c r="E69" s="31">
        <f>E35</f>
        <v>337</v>
      </c>
    </row>
    <row r="70" spans="1:5">
      <c r="A70" s="5"/>
      <c r="B70" s="4"/>
      <c r="C70" s="30" t="s">
        <v>40</v>
      </c>
      <c r="D70" s="31" t="s">
        <v>4</v>
      </c>
      <c r="E70" s="31">
        <f>E67</f>
        <v>225</v>
      </c>
    </row>
    <row r="71" spans="1:5">
      <c r="A71" s="5"/>
      <c r="B71" s="4"/>
      <c r="C71" s="4"/>
      <c r="D71" s="32" t="s">
        <v>41</v>
      </c>
      <c r="E71" s="32">
        <f>SUM(E69:E70)</f>
        <v>562</v>
      </c>
    </row>
  </sheetData>
  <mergeCells count="2">
    <mergeCell ref="A1:E1"/>
    <mergeCell ref="A36:D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Da Silva Pereira</dc:creator>
  <cp:lastModifiedBy>Amanda Da Silva Pereira</cp:lastModifiedBy>
  <dcterms:created xsi:type="dcterms:W3CDTF">2024-12-09T13:01:17Z</dcterms:created>
  <dcterms:modified xsi:type="dcterms:W3CDTF">2024-12-09T13:13:47Z</dcterms:modified>
</cp:coreProperties>
</file>